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0a61f8148709ee/Documents/"/>
    </mc:Choice>
  </mc:AlternateContent>
  <xr:revisionPtr revIDLastSave="0" documentId="14_{3BEE09BA-A289-4AA8-8AA8-C81A37310E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 Budg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43" i="1" l="1"/>
  <c r="D43" i="1"/>
  <c r="E26" i="1"/>
</calcChain>
</file>

<file path=xl/sharedStrings.xml><?xml version="1.0" encoding="utf-8"?>
<sst xmlns="http://schemas.openxmlformats.org/spreadsheetml/2006/main" count="50" uniqueCount="49">
  <si>
    <t xml:space="preserve">Category List </t>
  </si>
  <si>
    <t>Building Improvement</t>
  </si>
  <si>
    <t>Community Center</t>
  </si>
  <si>
    <t>Equipment Supplies and Repairs</t>
  </si>
  <si>
    <t>Fire Department</t>
  </si>
  <si>
    <t>Fuel-Gas-Oil-Grease</t>
  </si>
  <si>
    <t>General Insurance</t>
  </si>
  <si>
    <t>Supplemental Income</t>
  </si>
  <si>
    <t>New Equipment</t>
  </si>
  <si>
    <t>Recycling</t>
  </si>
  <si>
    <t>Legal</t>
  </si>
  <si>
    <t>Town Officials</t>
  </si>
  <si>
    <t>Utilities</t>
  </si>
  <si>
    <t>Youth</t>
  </si>
  <si>
    <t>Co-Aid HWY</t>
  </si>
  <si>
    <t>Total Expenses</t>
  </si>
  <si>
    <t>State HWY Aid-GTA</t>
  </si>
  <si>
    <t>Shared Revenue</t>
  </si>
  <si>
    <t>Recycling Grant</t>
  </si>
  <si>
    <t>Interest</t>
  </si>
  <si>
    <t>Individual</t>
  </si>
  <si>
    <t>Total Income</t>
  </si>
  <si>
    <t>Budget</t>
  </si>
  <si>
    <t>To be Levied</t>
  </si>
  <si>
    <t>Mill Rate</t>
  </si>
  <si>
    <t>Assessed Value</t>
  </si>
  <si>
    <t>Transmission Line Impact Fee</t>
  </si>
  <si>
    <t>Hi-Crush Royalty Payment</t>
  </si>
  <si>
    <t>City of Blair Annexation Payment</t>
  </si>
  <si>
    <t>Garbage and Recycling Collections</t>
  </si>
  <si>
    <t>Lottery Credit</t>
  </si>
  <si>
    <t>MFL-CFL</t>
  </si>
  <si>
    <t>PILT</t>
  </si>
  <si>
    <t>Roads, Bridges &amp; Work by County</t>
  </si>
  <si>
    <t>Fire Dept Replacement Fund</t>
  </si>
  <si>
    <t>SS-MEDI</t>
  </si>
  <si>
    <t>Election Expenses</t>
  </si>
  <si>
    <t>General Administrative</t>
  </si>
  <si>
    <t>Actual YTD</t>
  </si>
  <si>
    <t>Fund</t>
  </si>
  <si>
    <t>Patroman Wages</t>
  </si>
  <si>
    <t>Budget 2021</t>
  </si>
  <si>
    <t>Miscellaneous/Community sign</t>
  </si>
  <si>
    <t>Building Loan Repayment</t>
  </si>
  <si>
    <t>Undesignated Reserve</t>
  </si>
  <si>
    <t>2022 Budget</t>
  </si>
  <si>
    <t>Budget 2022</t>
  </si>
  <si>
    <t xml:space="preserve"> Balance 1/2022</t>
  </si>
  <si>
    <t>Licenses, Fees &amp; Hall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</si>
</sst>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0000000_);_(* \(#,##0.00000000\);_(* &quot;-&quot;??_);_(@_)"/>
    <numFmt numFmtId="166" formatCode="_(&quot;$&quot;* #,##0.00000000_);_(&quot;$&quot;* \(#,##0.000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/>
    <xf numFmtId="43" fontId="1" fillId="0" borderId="1" xfId="1" applyFont="1" applyBorder="1"/>
    <xf numFmtId="43" fontId="2" fillId="0" borderId="0" xfId="1" applyFont="1"/>
    <xf numFmtId="43" fontId="2" fillId="0" borderId="1" xfId="1" applyFont="1" applyBorder="1"/>
    <xf numFmtId="0" fontId="2" fillId="0" borderId="2" xfId="0" applyFont="1" applyBorder="1" applyAlignment="1">
      <alignment horizontal="center"/>
    </xf>
    <xf numFmtId="43" fontId="1" fillId="0" borderId="2" xfId="1" applyFont="1" applyBorder="1"/>
    <xf numFmtId="2" fontId="1" fillId="0" borderId="2" xfId="0" applyNumberFormat="1" applyFont="1" applyBorder="1"/>
    <xf numFmtId="43" fontId="2" fillId="0" borderId="2" xfId="1" applyFont="1" applyBorder="1"/>
    <xf numFmtId="0" fontId="1" fillId="0" borderId="2" xfId="0" applyFont="1" applyBorder="1"/>
    <xf numFmtId="43" fontId="2" fillId="0" borderId="3" xfId="1" applyFont="1" applyBorder="1" applyAlignment="1">
      <alignment horizontal="center"/>
    </xf>
    <xf numFmtId="164" fontId="1" fillId="0" borderId="1" xfId="1" applyNumberFormat="1" applyFont="1" applyBorder="1"/>
    <xf numFmtId="44" fontId="1" fillId="0" borderId="1" xfId="0" applyNumberFormat="1" applyFont="1" applyBorder="1"/>
    <xf numFmtId="43" fontId="1" fillId="0" borderId="1" xfId="1" applyFont="1" applyBorder="1" applyAlignment="1">
      <alignment horizontal="right"/>
    </xf>
    <xf numFmtId="43" fontId="1" fillId="0" borderId="0" xfId="1" applyFont="1"/>
    <xf numFmtId="165" fontId="1" fillId="0" borderId="2" xfId="1" applyNumberFormat="1" applyFont="1" applyBorder="1"/>
    <xf numFmtId="166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9"/>
  <sheetViews>
    <sheetView tabSelected="1" topLeftCell="A33" workbookViewId="0">
      <selection activeCell="F48" sqref="F48"/>
    </sheetView>
  </sheetViews>
  <sheetFormatPr defaultRowHeight="15.75" x14ac:dyDescent="0.25"/>
  <cols>
    <col min="1" max="1" width="0.28515625" style="1" customWidth="1"/>
    <col min="2" max="2" width="34.7109375" style="1" customWidth="1"/>
    <col min="3" max="3" width="18.7109375" style="1" customWidth="1"/>
    <col min="4" max="6" width="15.7109375" style="1" customWidth="1"/>
    <col min="7" max="16384" width="9.140625" style="1"/>
  </cols>
  <sheetData>
    <row r="1" spans="2:6" ht="18.75" x14ac:dyDescent="0.3">
      <c r="B1" s="2"/>
      <c r="C1" s="6" t="s">
        <v>45</v>
      </c>
      <c r="E1" s="2"/>
      <c r="F1" s="16" t="s">
        <v>39</v>
      </c>
    </row>
    <row r="2" spans="2:6" x14ac:dyDescent="0.25">
      <c r="B2" s="5" t="s">
        <v>0</v>
      </c>
      <c r="C2" s="5" t="s">
        <v>41</v>
      </c>
      <c r="D2" s="5" t="s">
        <v>38</v>
      </c>
      <c r="E2" s="11" t="s">
        <v>46</v>
      </c>
      <c r="F2" s="4" t="s">
        <v>47</v>
      </c>
    </row>
    <row r="3" spans="2:6" x14ac:dyDescent="0.25">
      <c r="B3" s="2" t="s">
        <v>1</v>
      </c>
      <c r="C3" s="8">
        <v>1000</v>
      </c>
      <c r="D3" s="8">
        <v>1323.75</v>
      </c>
      <c r="E3" s="12">
        <v>1000</v>
      </c>
      <c r="F3" s="17"/>
    </row>
    <row r="4" spans="2:6" x14ac:dyDescent="0.25">
      <c r="B4" s="2" t="s">
        <v>43</v>
      </c>
      <c r="C4" s="3">
        <v>40000</v>
      </c>
      <c r="D4" s="8">
        <v>40513.120000000003</v>
      </c>
      <c r="E4" s="12">
        <v>41000</v>
      </c>
      <c r="F4" s="3"/>
    </row>
    <row r="5" spans="2:6" x14ac:dyDescent="0.25">
      <c r="B5" s="2" t="s">
        <v>2</v>
      </c>
      <c r="C5" s="8">
        <v>4000</v>
      </c>
      <c r="D5" s="8">
        <v>2878.84</v>
      </c>
      <c r="E5" s="12">
        <v>4000</v>
      </c>
      <c r="F5" s="2"/>
    </row>
    <row r="6" spans="2:6" x14ac:dyDescent="0.25">
      <c r="B6" s="2" t="s">
        <v>36</v>
      </c>
      <c r="C6" s="19">
        <v>2000</v>
      </c>
      <c r="D6" s="8">
        <v>1777.37</v>
      </c>
      <c r="E6" s="12">
        <v>3000</v>
      </c>
      <c r="F6" s="2"/>
    </row>
    <row r="7" spans="2:6" x14ac:dyDescent="0.25">
      <c r="B7" s="2" t="s">
        <v>3</v>
      </c>
      <c r="C7" s="8">
        <v>15601.45</v>
      </c>
      <c r="D7" s="3">
        <v>7990.77</v>
      </c>
      <c r="E7" s="12">
        <v>12000</v>
      </c>
      <c r="F7" s="2"/>
    </row>
    <row r="8" spans="2:6" x14ac:dyDescent="0.25">
      <c r="B8" s="2" t="s">
        <v>4</v>
      </c>
      <c r="C8" s="8">
        <v>35000</v>
      </c>
      <c r="D8" s="8">
        <v>37320</v>
      </c>
      <c r="E8" s="12">
        <v>42000</v>
      </c>
      <c r="F8" s="2"/>
    </row>
    <row r="9" spans="2:6" x14ac:dyDescent="0.25">
      <c r="B9" s="2" t="s">
        <v>34</v>
      </c>
      <c r="C9" s="8">
        <v>20000</v>
      </c>
      <c r="D9" s="8">
        <v>24324</v>
      </c>
      <c r="E9" s="12">
        <v>20000</v>
      </c>
      <c r="F9" s="3">
        <v>75676</v>
      </c>
    </row>
    <row r="10" spans="2:6" x14ac:dyDescent="0.25">
      <c r="B10" s="2" t="s">
        <v>5</v>
      </c>
      <c r="C10" s="8">
        <v>15000</v>
      </c>
      <c r="D10" s="8">
        <v>10769.79</v>
      </c>
      <c r="E10" s="12">
        <v>20000</v>
      </c>
      <c r="F10" s="2"/>
    </row>
    <row r="11" spans="2:6" x14ac:dyDescent="0.25">
      <c r="B11" s="2" t="s">
        <v>37</v>
      </c>
      <c r="C11" s="8">
        <v>4000</v>
      </c>
      <c r="D11" s="8">
        <v>3689.23</v>
      </c>
      <c r="E11" s="12">
        <v>4000</v>
      </c>
      <c r="F11" s="2"/>
    </row>
    <row r="12" spans="2:6" x14ac:dyDescent="0.25">
      <c r="B12" s="2" t="s">
        <v>6</v>
      </c>
      <c r="C12" s="8">
        <v>22000</v>
      </c>
      <c r="D12" s="8">
        <v>24909</v>
      </c>
      <c r="E12" s="12">
        <v>22000</v>
      </c>
      <c r="F12" s="2"/>
    </row>
    <row r="13" spans="2:6" x14ac:dyDescent="0.25">
      <c r="B13" s="2" t="s">
        <v>7</v>
      </c>
      <c r="C13" s="8">
        <v>7200</v>
      </c>
      <c r="D13" s="8">
        <v>6000</v>
      </c>
      <c r="E13" s="12">
        <v>7200</v>
      </c>
      <c r="F13" s="2"/>
    </row>
    <row r="14" spans="2:6" x14ac:dyDescent="0.25">
      <c r="B14" s="2" t="s">
        <v>40</v>
      </c>
      <c r="C14" s="8">
        <v>77000</v>
      </c>
      <c r="D14" s="8">
        <v>53818</v>
      </c>
      <c r="E14" s="12">
        <v>77000</v>
      </c>
      <c r="F14" s="2"/>
    </row>
    <row r="15" spans="2:6" x14ac:dyDescent="0.25">
      <c r="B15" s="2" t="s">
        <v>42</v>
      </c>
      <c r="C15" s="8">
        <v>6000</v>
      </c>
      <c r="D15" s="8">
        <v>5000</v>
      </c>
      <c r="E15" s="12">
        <v>1500</v>
      </c>
      <c r="F15" s="2"/>
    </row>
    <row r="16" spans="2:6" x14ac:dyDescent="0.25">
      <c r="B16" s="2" t="s">
        <v>8</v>
      </c>
      <c r="C16" s="8">
        <v>20000</v>
      </c>
      <c r="D16" s="8">
        <v>0</v>
      </c>
      <c r="E16" s="12">
        <v>22000</v>
      </c>
      <c r="F16" s="3">
        <v>92000</v>
      </c>
    </row>
    <row r="17" spans="2:6" x14ac:dyDescent="0.25">
      <c r="B17" s="2" t="s">
        <v>32</v>
      </c>
      <c r="C17" s="8">
        <v>5500</v>
      </c>
      <c r="D17" s="8">
        <v>0</v>
      </c>
      <c r="E17" s="12">
        <v>5500</v>
      </c>
      <c r="F17" s="2"/>
    </row>
    <row r="18" spans="2:6" x14ac:dyDescent="0.25">
      <c r="B18" s="2" t="s">
        <v>9</v>
      </c>
      <c r="C18" s="8">
        <v>24000</v>
      </c>
      <c r="D18" s="8">
        <v>19592.36</v>
      </c>
      <c r="E18" s="12">
        <v>24000</v>
      </c>
      <c r="F18" s="2"/>
    </row>
    <row r="19" spans="2:6" x14ac:dyDescent="0.25">
      <c r="B19" s="2" t="s">
        <v>33</v>
      </c>
      <c r="C19" s="8">
        <v>250000</v>
      </c>
      <c r="D19" s="8">
        <v>96049.3</v>
      </c>
      <c r="E19" s="12">
        <v>250659.05</v>
      </c>
      <c r="F19" s="2"/>
    </row>
    <row r="20" spans="2:6" x14ac:dyDescent="0.25">
      <c r="B20" s="2" t="s">
        <v>10</v>
      </c>
      <c r="C20" s="8">
        <v>1000</v>
      </c>
      <c r="D20" s="8">
        <v>1056.82</v>
      </c>
      <c r="E20" s="12">
        <v>1000</v>
      </c>
      <c r="F20" s="2"/>
    </row>
    <row r="21" spans="2:6" x14ac:dyDescent="0.25">
      <c r="B21" s="2" t="s">
        <v>35</v>
      </c>
      <c r="C21" s="8">
        <v>9000</v>
      </c>
      <c r="D21" s="8">
        <v>5673.84</v>
      </c>
      <c r="E21" s="12">
        <v>9000</v>
      </c>
      <c r="F21" s="2"/>
    </row>
    <row r="22" spans="2:6" x14ac:dyDescent="0.25">
      <c r="B22" s="2" t="s">
        <v>11</v>
      </c>
      <c r="C22" s="8">
        <v>53000</v>
      </c>
      <c r="D22" s="8">
        <v>27820.39</v>
      </c>
      <c r="E22" s="12">
        <v>53000</v>
      </c>
      <c r="F22" s="2"/>
    </row>
    <row r="23" spans="2:6" x14ac:dyDescent="0.25">
      <c r="B23" s="2" t="s">
        <v>12</v>
      </c>
      <c r="C23" s="8">
        <v>10000</v>
      </c>
      <c r="D23" s="8">
        <v>4812.1400000000003</v>
      </c>
      <c r="E23" s="12">
        <v>7500</v>
      </c>
      <c r="F23" s="2"/>
    </row>
    <row r="24" spans="2:6" x14ac:dyDescent="0.25">
      <c r="B24" s="2" t="s">
        <v>13</v>
      </c>
      <c r="C24" s="8">
        <v>1600</v>
      </c>
      <c r="D24" s="8">
        <v>1550</v>
      </c>
      <c r="E24" s="12">
        <v>1600</v>
      </c>
      <c r="F24" s="2"/>
    </row>
    <row r="25" spans="2:6" x14ac:dyDescent="0.25">
      <c r="B25" s="2" t="s">
        <v>14</v>
      </c>
      <c r="C25" s="8">
        <v>53857.39</v>
      </c>
      <c r="D25" s="8">
        <v>0</v>
      </c>
      <c r="E25" s="12">
        <v>53857.39</v>
      </c>
      <c r="F25" s="2"/>
    </row>
    <row r="26" spans="2:6" x14ac:dyDescent="0.25">
      <c r="B26" s="4" t="s">
        <v>15</v>
      </c>
      <c r="C26" s="10">
        <v>698414.91</v>
      </c>
      <c r="D26" s="10">
        <f>SUM(D3:D25)</f>
        <v>376868.72000000003</v>
      </c>
      <c r="E26" s="9">
        <f>SUM(E3:E25)</f>
        <v>682816.44000000006</v>
      </c>
      <c r="F26" s="2"/>
    </row>
    <row r="27" spans="2:6" x14ac:dyDescent="0.25">
      <c r="B27" s="4"/>
      <c r="C27" s="3"/>
      <c r="D27" s="10"/>
      <c r="E27" s="9"/>
      <c r="F27" s="2"/>
    </row>
    <row r="28" spans="2:6" x14ac:dyDescent="0.25">
      <c r="B28" s="2"/>
      <c r="C28" s="3"/>
      <c r="D28" s="7"/>
      <c r="E28" s="13"/>
      <c r="F28" s="2"/>
    </row>
    <row r="29" spans="2:6" x14ac:dyDescent="0.25">
      <c r="B29" s="2" t="s">
        <v>16</v>
      </c>
      <c r="C29" s="8">
        <v>183487</v>
      </c>
      <c r="D29" s="8">
        <v>137615.22</v>
      </c>
      <c r="E29" s="12">
        <v>188125.77</v>
      </c>
      <c r="F29" s="2"/>
    </row>
    <row r="30" spans="2:6" x14ac:dyDescent="0.25">
      <c r="B30" s="2" t="s">
        <v>17</v>
      </c>
      <c r="C30" s="3">
        <v>92838.26</v>
      </c>
      <c r="D30" s="8">
        <v>13591.27</v>
      </c>
      <c r="E30" s="12">
        <v>92820.28</v>
      </c>
      <c r="F30" s="2"/>
    </row>
    <row r="31" spans="2:6" x14ac:dyDescent="0.25">
      <c r="B31" s="2" t="s">
        <v>29</v>
      </c>
      <c r="C31" s="8">
        <v>6500</v>
      </c>
      <c r="D31" s="8">
        <v>4932.75</v>
      </c>
      <c r="E31" s="12">
        <v>6500</v>
      </c>
      <c r="F31" s="2"/>
    </row>
    <row r="32" spans="2:6" x14ac:dyDescent="0.25">
      <c r="B32" s="2" t="s">
        <v>18</v>
      </c>
      <c r="C32" s="8">
        <v>3300</v>
      </c>
      <c r="D32" s="8">
        <v>3291.84</v>
      </c>
      <c r="E32" s="12">
        <v>3300</v>
      </c>
      <c r="F32" s="2"/>
    </row>
    <row r="33" spans="2:6" x14ac:dyDescent="0.25">
      <c r="B33" s="2" t="s">
        <v>48</v>
      </c>
      <c r="C33" s="8"/>
      <c r="D33" s="8">
        <v>10610</v>
      </c>
      <c r="E33" s="12">
        <v>1600</v>
      </c>
      <c r="F33" s="2"/>
    </row>
    <row r="34" spans="2:6" x14ac:dyDescent="0.25">
      <c r="B34" s="2" t="s">
        <v>19</v>
      </c>
      <c r="C34" s="8">
        <v>4000</v>
      </c>
      <c r="D34" s="8">
        <v>491.25</v>
      </c>
      <c r="E34" s="12">
        <v>600</v>
      </c>
      <c r="F34" s="2"/>
    </row>
    <row r="35" spans="2:6" x14ac:dyDescent="0.25">
      <c r="B35" s="2" t="s">
        <v>44</v>
      </c>
      <c r="C35" s="8">
        <v>85000</v>
      </c>
      <c r="D35" s="8"/>
      <c r="E35" s="12">
        <v>88592</v>
      </c>
      <c r="F35" s="2"/>
    </row>
    <row r="36" spans="2:6" x14ac:dyDescent="0.25">
      <c r="B36" s="2" t="s">
        <v>20</v>
      </c>
      <c r="C36" s="8">
        <v>2000</v>
      </c>
      <c r="D36" s="8">
        <v>2501.36</v>
      </c>
      <c r="E36" s="12">
        <v>2000</v>
      </c>
      <c r="F36" s="2"/>
    </row>
    <row r="37" spans="2:6" x14ac:dyDescent="0.25">
      <c r="B37" s="2" t="s">
        <v>28</v>
      </c>
      <c r="C37" s="8">
        <v>5410.19</v>
      </c>
      <c r="D37" s="8">
        <v>3140.38</v>
      </c>
      <c r="E37" s="12">
        <v>0</v>
      </c>
      <c r="F37" s="2"/>
    </row>
    <row r="38" spans="2:6" x14ac:dyDescent="0.25">
      <c r="B38" s="2" t="s">
        <v>27</v>
      </c>
      <c r="C38" s="8">
        <v>100000</v>
      </c>
      <c r="D38" s="8">
        <v>8351.0400000000009</v>
      </c>
      <c r="E38" s="12">
        <v>0</v>
      </c>
      <c r="F38" s="2"/>
    </row>
    <row r="39" spans="2:6" x14ac:dyDescent="0.25">
      <c r="B39" s="2" t="s">
        <v>26</v>
      </c>
      <c r="C39" s="8">
        <v>57724</v>
      </c>
      <c r="D39" s="8">
        <v>57724</v>
      </c>
      <c r="E39" s="12">
        <v>57724</v>
      </c>
      <c r="F39" s="2"/>
    </row>
    <row r="40" spans="2:6" x14ac:dyDescent="0.25">
      <c r="B40" s="2" t="s">
        <v>30</v>
      </c>
      <c r="C40" s="8">
        <v>4000</v>
      </c>
      <c r="D40" s="8">
        <v>3357.86</v>
      </c>
      <c r="E40" s="12">
        <v>3500</v>
      </c>
      <c r="F40" s="2"/>
    </row>
    <row r="41" spans="2:6" x14ac:dyDescent="0.25">
      <c r="B41" s="2" t="s">
        <v>31</v>
      </c>
      <c r="C41" s="8">
        <v>2000</v>
      </c>
      <c r="D41" s="8">
        <v>1457.04</v>
      </c>
      <c r="E41" s="12">
        <v>2000</v>
      </c>
      <c r="F41" s="2"/>
    </row>
    <row r="42" spans="2:6" x14ac:dyDescent="0.25">
      <c r="B42" s="2" t="s">
        <v>32</v>
      </c>
      <c r="C42" s="8">
        <v>16000</v>
      </c>
      <c r="D42" s="8">
        <v>21601.57</v>
      </c>
      <c r="E42" s="12">
        <v>20000</v>
      </c>
      <c r="F42" s="2"/>
    </row>
    <row r="43" spans="2:6" x14ac:dyDescent="0.25">
      <c r="B43" s="4" t="s">
        <v>21</v>
      </c>
      <c r="C43" s="10">
        <v>480990.3</v>
      </c>
      <c r="D43" s="10">
        <f>SUM(D29:D42)</f>
        <v>268665.57999999996</v>
      </c>
      <c r="E43" s="14">
        <f>SUM(E29:E42)</f>
        <v>466762.05</v>
      </c>
      <c r="F43" s="2"/>
    </row>
    <row r="44" spans="2:6" x14ac:dyDescent="0.25">
      <c r="B44" s="4"/>
      <c r="C44" s="4"/>
      <c r="D44" s="10"/>
      <c r="E44" s="14"/>
      <c r="F44" s="2"/>
    </row>
    <row r="45" spans="2:6" x14ac:dyDescent="0.25">
      <c r="B45" s="2"/>
      <c r="C45" s="3"/>
      <c r="D45" s="2"/>
      <c r="E45" s="15"/>
      <c r="F45" s="2"/>
    </row>
    <row r="46" spans="2:6" x14ac:dyDescent="0.25">
      <c r="B46" s="2" t="s">
        <v>22</v>
      </c>
      <c r="C46" s="20">
        <v>214499.39</v>
      </c>
      <c r="D46" s="2"/>
      <c r="E46" s="12">
        <v>216054.39</v>
      </c>
      <c r="F46" s="2"/>
    </row>
    <row r="47" spans="2:6" x14ac:dyDescent="0.25">
      <c r="B47" s="2" t="s">
        <v>23</v>
      </c>
      <c r="C47" s="20">
        <v>214499.39</v>
      </c>
      <c r="D47" s="2"/>
      <c r="E47" s="12">
        <v>216054.39</v>
      </c>
      <c r="F47" s="2"/>
    </row>
    <row r="48" spans="2:6" x14ac:dyDescent="0.25">
      <c r="B48" s="2" t="s">
        <v>24</v>
      </c>
      <c r="C48" s="22">
        <v>2.2228600000000001E-3</v>
      </c>
      <c r="D48" s="18"/>
      <c r="E48" s="21">
        <v>2.2162100000000001E-3</v>
      </c>
      <c r="F48" s="2"/>
    </row>
    <row r="49" spans="2:6" x14ac:dyDescent="0.25">
      <c r="B49" s="2" t="s">
        <v>25</v>
      </c>
      <c r="C49" s="20">
        <v>96496900</v>
      </c>
      <c r="D49" s="2"/>
      <c r="E49" s="12">
        <v>97488100</v>
      </c>
      <c r="F49" s="2"/>
    </row>
  </sheetData>
  <printOptions horizontalCentered="1" gridLines="1"/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preston54616@gmail.com</cp:lastModifiedBy>
  <cp:lastPrinted>2021-10-26T23:00:50Z</cp:lastPrinted>
  <dcterms:created xsi:type="dcterms:W3CDTF">2017-11-05T22:46:04Z</dcterms:created>
  <dcterms:modified xsi:type="dcterms:W3CDTF">2021-11-14T19:02:22Z</dcterms:modified>
</cp:coreProperties>
</file>